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計算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<sst xmlns="http://schemas.openxmlformats.org/spreadsheetml/2006/main" count="26" uniqueCount="26">
  <si>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年</t>
  </si>
  <si>
    <t>介護職員・看護職員の勤務時間合計</t>
  </si>
  <si>
    <t>認知症加算計算表</t>
  </si>
  <si>
    <r>
      <t>加</t>
    </r>
    <r>
      <rPr>
        <b/>
        <sz val="11"/>
        <color indexed="8"/>
        <rFont val="ＭＳ Ｐゴシック"/>
        <family val="3"/>
      </rPr>
      <t>配人員数（</t>
    </r>
    <r>
      <rPr>
        <b/>
        <sz val="11"/>
        <color indexed="10"/>
        <rFont val="ＭＳ Ｐゴシック"/>
        <family val="3"/>
      </rPr>
      <t>2人以上</t>
    </r>
    <r>
      <rPr>
        <b/>
        <sz val="11"/>
        <color indexed="8"/>
        <rFont val="ＭＳ Ｐゴシック"/>
        <family val="3"/>
      </rPr>
      <t>必要）</t>
    </r>
  </si>
  <si>
    <t>Ａ×Ｂ÷Ｃ</t>
  </si>
  <si>
    <t>利用者数</t>
  </si>
  <si>
    <t>算定開始月</t>
  </si>
  <si>
    <t>日付</t>
  </si>
  <si>
    <t>月</t>
  </si>
  <si>
    <t>①÷②</t>
  </si>
  <si>
    <t>（</t>
  </si>
  <si>
    <t>）</t>
  </si>
  <si>
    <t>平均提供時間数</t>
  </si>
  <si>
    <t>※黄色のセルにのみ入力すること</t>
  </si>
  <si>
    <t>必要時間数</t>
  </si>
  <si>
    <r>
      <rPr>
        <sz val="11"/>
        <color indexed="8"/>
        <rFont val="ＭＳ Ｐゴシック"/>
        <family val="3"/>
      </rPr>
      <t>…</t>
    </r>
    <r>
      <rPr>
        <b/>
        <sz val="11"/>
        <color indexed="8"/>
        <rFont val="ＭＳ Ｐゴシック"/>
        <family val="3"/>
      </rPr>
      <t>①</t>
    </r>
  </si>
  <si>
    <t>※利用者数１５名以下は、平均提供時間数＝必要時間数</t>
  </si>
  <si>
    <t>※生活相談員、機能訓練指導員、研修修了者である看護職員（１名）を含めないこと</t>
  </si>
  <si>
    <t>合計</t>
  </si>
  <si>
    <t>加配時間数</t>
  </si>
  <si>
    <t>Ａ：常勤職員の一週あたりの勤務時間</t>
  </si>
  <si>
    <t>Ｂ：事業所の一月あたりの営業日</t>
  </si>
  <si>
    <t>Ｃ：事業所の一週あたりの営業日</t>
  </si>
  <si>
    <t>常勤職員の当月勤務時間</t>
  </si>
  <si>
    <r>
      <rPr>
        <sz val="11"/>
        <color indexed="8"/>
        <rFont val="ＭＳ Ｐゴシック"/>
        <family val="3"/>
      </rPr>
      <t>…</t>
    </r>
    <r>
      <rPr>
        <b/>
        <sz val="11"/>
        <color indexed="8"/>
        <rFont val="ＭＳ Ｐゴシック"/>
        <family val="3"/>
      </rPr>
      <t>②</t>
    </r>
  </si>
  <si>
    <t>（参考別紙５５）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</si>
</sst>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b/>
      <sz val="18"/>
      <color indexed="30"/>
      <name val="ＭＳ Ｐゴシック"/>
      <family val="3"/>
    </font>
    <font>
      <b/>
      <sz val="16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13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33" borderId="0" xfId="60" applyFont="1" applyFill="1">
      <alignment vertical="center"/>
      <protection/>
    </xf>
    <xf numFmtId="0" fontId="6" fillId="33" borderId="0" xfId="0" applyFont="1" applyFill="1" applyAlignment="1">
      <alignment/>
    </xf>
    <xf numFmtId="0" fontId="5" fillId="33" borderId="0" xfId="60" applyFont="1" applyFill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60" applyFont="1" applyFill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33" borderId="0" xfId="60" applyFont="1" applyFill="1" applyAlignment="1">
      <alignment horizontal="right" vertical="center"/>
      <protection/>
    </xf>
    <xf numFmtId="0" fontId="9" fillId="33" borderId="0" xfId="60" applyFont="1" applyFill="1">
      <alignment vertical="center"/>
      <protection/>
    </xf>
    <xf numFmtId="0" fontId="9" fillId="33" borderId="0" xfId="60" applyFont="1" applyFill="1" applyAlignment="1">
      <alignment horizontal="left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4" borderId="10" xfId="60" applyFont="1" applyFill="1" applyBorder="1">
      <alignment vertical="center"/>
      <protection/>
    </xf>
    <xf numFmtId="0" fontId="5" fillId="33" borderId="10" xfId="60" applyFont="1" applyFill="1" applyBorder="1">
      <alignment vertical="center"/>
      <protection/>
    </xf>
    <xf numFmtId="0" fontId="10" fillId="33" borderId="0" xfId="60" applyFont="1" applyFill="1">
      <alignment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11" fillId="33" borderId="0" xfId="60" applyFont="1" applyFill="1">
      <alignment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12" fillId="33" borderId="12" xfId="60" applyFont="1" applyFill="1" applyBorder="1">
      <alignment vertical="center"/>
      <protection/>
    </xf>
    <xf numFmtId="0" fontId="12" fillId="33" borderId="13" xfId="60" applyFont="1" applyFill="1" applyBorder="1">
      <alignment vertical="center"/>
      <protection/>
    </xf>
    <xf numFmtId="0" fontId="12" fillId="33" borderId="14" xfId="60" applyFont="1" applyFill="1" applyBorder="1">
      <alignment vertical="center"/>
      <protection/>
    </xf>
    <xf numFmtId="0" fontId="12" fillId="33" borderId="11" xfId="60" applyFont="1" applyFill="1" applyBorder="1">
      <alignment vertical="center"/>
      <protection/>
    </xf>
    <xf numFmtId="0" fontId="13" fillId="33" borderId="0" xfId="60" applyFont="1" applyFill="1">
      <alignment vertical="center"/>
      <protection/>
    </xf>
    <xf numFmtId="0" fontId="5" fillId="33" borderId="0" xfId="60" applyFont="1" applyFill="1" applyAlignment="1">
      <alignment horizontal="right" vertical="center"/>
      <protection/>
    </xf>
    <xf numFmtId="0" fontId="12" fillId="33" borderId="0" xfId="60" applyFont="1" applyFill="1">
      <alignment vertical="center"/>
      <protection/>
    </xf>
    <xf numFmtId="0" fontId="13" fillId="33" borderId="15" xfId="60" applyFont="1" applyFill="1" applyBorder="1">
      <alignment vertical="center"/>
      <protection/>
    </xf>
    <xf numFmtId="0" fontId="13" fillId="34" borderId="10" xfId="60" applyFont="1" applyFill="1" applyBorder="1">
      <alignment vertical="center"/>
      <protection/>
    </xf>
    <xf numFmtId="0" fontId="13" fillId="33" borderId="15" xfId="60" applyFont="1" applyFill="1" applyBorder="1" applyAlignment="1">
      <alignment horizontal="right" vertical="center"/>
      <protection/>
    </xf>
    <xf numFmtId="0" fontId="15" fillId="33" borderId="10" xfId="60" applyFont="1" applyFill="1" applyBorder="1">
      <alignment vertical="center"/>
      <protection/>
    </xf>
    <xf numFmtId="0" fontId="13" fillId="33" borderId="16" xfId="60" applyFont="1" applyFill="1" applyBorder="1" applyAlignment="1">
      <alignment horizontal="right" vertical="center"/>
      <protection/>
    </xf>
    <xf numFmtId="0" fontId="15" fillId="33" borderId="11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14" fillId="35" borderId="0" xfId="60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="85" zoomScaleNormal="85" zoomScalePageLayoutView="0" workbookViewId="0" topLeftCell="A1">
      <selection activeCell="A3" sqref="A3"/>
    </sheetView>
  </sheetViews>
  <sheetFormatPr defaultColWidth="8.875" defaultRowHeight="13.5"/>
  <cols>
    <col min="1" max="1" width="20.00390625" style="1" customWidth="1"/>
    <col min="2" max="32" width="5.875" style="1" customWidth="1"/>
    <col min="33" max="33" width="10.00390625" style="1" customWidth="1"/>
    <col min="34" max="16384" width="8.875" style="1" customWidth="1"/>
  </cols>
  <sheetData>
    <row r="1" spans="1:2" s="2" customFormat="1" ht="13.5">
      <c r="A1" s="2" t="s">
        <v>25</v>
      </c>
      <c r="B1" s="4"/>
    </row>
    <row r="2" s="2" customFormat="1" ht="13.5"/>
    <row r="3" spans="1:18" ht="36" customHeight="1">
      <c r="A3" s="5" t="s">
        <v>2</v>
      </c>
      <c r="J3" s="30" t="s">
        <v>6</v>
      </c>
      <c r="K3" s="30"/>
      <c r="L3" s="30"/>
      <c r="M3" s="7" t="s">
        <v>10</v>
      </c>
      <c r="N3" s="8"/>
      <c r="O3" s="6" t="s">
        <v>0</v>
      </c>
      <c r="P3" s="6"/>
      <c r="Q3" s="6" t="s">
        <v>8</v>
      </c>
      <c r="R3" s="9" t="s">
        <v>11</v>
      </c>
    </row>
    <row r="4" ht="15.75" customHeight="1">
      <c r="A4" s="5"/>
    </row>
    <row r="5" spans="1:32" s="3" customFormat="1" ht="16.5" customHeight="1">
      <c r="A5" s="10" t="s">
        <v>7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</row>
    <row r="6" spans="1:32" ht="16.5" customHeight="1">
      <c r="A6" s="10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6.5" customHeight="1">
      <c r="A7" s="10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6.5" customHeight="1">
      <c r="A8" s="10" t="s">
        <v>14</v>
      </c>
      <c r="B8" s="12">
        <f aca="true" t="shared" si="0" ref="B8:K8">IF(B6&gt;15,((B6-15)/5+1)*B7,B7)</f>
        <v>0</v>
      </c>
      <c r="C8" s="12">
        <f t="shared" si="0"/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aca="true" t="shared" si="1" ref="L8:U8">IF(L6&gt;15,((L6-15)/5+1)*L7,L7)</f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aca="true" t="shared" si="2" ref="V8:AF8">IF(V6&gt;15,((V6-15)/5+1)*V7,V7)</f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">
        <f t="shared" si="2"/>
        <v>0</v>
      </c>
    </row>
    <row r="9" ht="16.5" customHeight="1">
      <c r="A9" s="13" t="s">
        <v>16</v>
      </c>
    </row>
    <row r="10" ht="16.5" customHeight="1"/>
    <row r="11" spans="1:32" ht="30" customHeight="1">
      <c r="A11" s="14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ht="16.5" customHeight="1">
      <c r="A12" s="13" t="s">
        <v>17</v>
      </c>
    </row>
    <row r="13" spans="1:33" ht="16.5" customHeight="1" thickBot="1">
      <c r="A13" s="15"/>
      <c r="AG13" s="3" t="s">
        <v>18</v>
      </c>
    </row>
    <row r="14" spans="1:34" ht="16.5" customHeight="1" thickBot="1">
      <c r="A14" s="16" t="s">
        <v>19</v>
      </c>
      <c r="B14" s="17">
        <f aca="true" t="shared" si="3" ref="B14:K14">B11-B8</f>
        <v>0</v>
      </c>
      <c r="C14" s="18">
        <f t="shared" si="3"/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aca="true" t="shared" si="4" ref="L14:U14">L11-L8</f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aca="true" t="shared" si="5" ref="V14:AF14">V11-V8</f>
        <v>0</v>
      </c>
      <c r="W14" s="18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>
        <f t="shared" si="5"/>
        <v>0</v>
      </c>
      <c r="AD14" s="18">
        <f t="shared" si="5"/>
        <v>0</v>
      </c>
      <c r="AE14" s="18">
        <f t="shared" si="5"/>
        <v>0</v>
      </c>
      <c r="AF14" s="19">
        <f t="shared" si="5"/>
        <v>0</v>
      </c>
      <c r="AG14" s="20">
        <f>SUM(B14:AF14)</f>
        <v>0</v>
      </c>
      <c r="AH14" s="21" t="s">
        <v>15</v>
      </c>
    </row>
    <row r="15" ht="16.5" customHeight="1"/>
    <row r="16" spans="1:33" ht="16.5" customHeight="1">
      <c r="A16" s="3"/>
      <c r="AF16" s="22"/>
      <c r="AG16" s="23"/>
    </row>
    <row r="17" spans="2:33" ht="16.5" customHeight="1">
      <c r="B17" s="31" t="s">
        <v>13</v>
      </c>
      <c r="C17" s="31"/>
      <c r="D17" s="31"/>
      <c r="E17" s="31"/>
      <c r="F17" s="31"/>
      <c r="G17" s="31"/>
      <c r="H17" s="31"/>
      <c r="I17" s="31"/>
      <c r="J17" s="31"/>
      <c r="K17" s="31"/>
      <c r="Z17" s="24" t="s">
        <v>20</v>
      </c>
      <c r="AA17" s="24"/>
      <c r="AB17" s="24"/>
      <c r="AC17" s="24"/>
      <c r="AD17" s="24"/>
      <c r="AE17" s="24"/>
      <c r="AF17" s="24"/>
      <c r="AG17" s="25"/>
    </row>
    <row r="18" spans="2:33" ht="15.7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Z18" s="21"/>
      <c r="AA18" s="21"/>
      <c r="AB18" s="21"/>
      <c r="AC18" s="21"/>
      <c r="AD18" s="21"/>
      <c r="AE18" s="21"/>
      <c r="AF18" s="21"/>
      <c r="AG18" s="21"/>
    </row>
    <row r="19" spans="26:33" ht="15.75" customHeight="1">
      <c r="Z19" s="24" t="s">
        <v>21</v>
      </c>
      <c r="AA19" s="24"/>
      <c r="AB19" s="24"/>
      <c r="AC19" s="24"/>
      <c r="AD19" s="24"/>
      <c r="AE19" s="24"/>
      <c r="AF19" s="24"/>
      <c r="AG19" s="25"/>
    </row>
    <row r="20" spans="26:33" ht="15.75" customHeight="1">
      <c r="Z20" s="21"/>
      <c r="AA20" s="21"/>
      <c r="AB20" s="21"/>
      <c r="AC20" s="21"/>
      <c r="AD20" s="21"/>
      <c r="AE20" s="21"/>
      <c r="AF20" s="21"/>
      <c r="AG20" s="21"/>
    </row>
    <row r="21" spans="26:33" ht="15.75" customHeight="1">
      <c r="Z21" s="24" t="s">
        <v>22</v>
      </c>
      <c r="AA21" s="24"/>
      <c r="AB21" s="24"/>
      <c r="AC21" s="24"/>
      <c r="AD21" s="24"/>
      <c r="AE21" s="24"/>
      <c r="AF21" s="24"/>
      <c r="AG21" s="25"/>
    </row>
    <row r="22" spans="26:33" ht="15.75" customHeight="1">
      <c r="Z22" s="21"/>
      <c r="AA22" s="21"/>
      <c r="AB22" s="21"/>
      <c r="AC22" s="21"/>
      <c r="AD22" s="21"/>
      <c r="AE22" s="21"/>
      <c r="AF22" s="21"/>
      <c r="AG22" s="21"/>
    </row>
    <row r="23" spans="26:34" ht="15.75" customHeight="1">
      <c r="Z23" s="24" t="s">
        <v>4</v>
      </c>
      <c r="AA23" s="24"/>
      <c r="AB23" s="24" t="s">
        <v>23</v>
      </c>
      <c r="AC23" s="24"/>
      <c r="AD23" s="24"/>
      <c r="AE23" s="24"/>
      <c r="AF23" s="26"/>
      <c r="AG23" s="27" t="e">
        <f>+AG17*AG19/AG21</f>
        <v>#DIV/0!</v>
      </c>
      <c r="AH23" s="21" t="s">
        <v>24</v>
      </c>
    </row>
    <row r="24" spans="26:33" ht="15.75" customHeight="1" thickBot="1">
      <c r="Z24" s="21"/>
      <c r="AA24" s="21"/>
      <c r="AB24" s="21"/>
      <c r="AC24" s="21"/>
      <c r="AD24" s="21"/>
      <c r="AE24" s="21"/>
      <c r="AF24" s="21"/>
      <c r="AG24" s="21"/>
    </row>
    <row r="25" spans="26:33" ht="15.75" customHeight="1" thickBot="1">
      <c r="Z25" s="24" t="s">
        <v>9</v>
      </c>
      <c r="AA25" s="24"/>
      <c r="AB25" s="24" t="s">
        <v>3</v>
      </c>
      <c r="AC25" s="24"/>
      <c r="AD25" s="24"/>
      <c r="AE25" s="26"/>
      <c r="AF25" s="28"/>
      <c r="AG25" s="29" t="e">
        <f>AG14/AG23</f>
        <v>#DIV/0!</v>
      </c>
    </row>
  </sheetData>
  <sheetProtection/>
  <mergeCells count="2">
    <mergeCell ref="J3:L3"/>
    <mergeCell ref="B17:K18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rstPageNumber="0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Y0110301</dc:creator>
  <cp:keywords/>
  <dc:description/>
  <cp:lastModifiedBy>金田 真輝</cp:lastModifiedBy>
  <dcterms:created xsi:type="dcterms:W3CDTF">2022-06-27T11:01:13Z</dcterms:created>
  <dcterms:modified xsi:type="dcterms:W3CDTF">2024-04-03T07:38:07Z</dcterms:modified>
  <cp:category/>
  <cp:version/>
  <cp:contentType/>
  <cp:contentStatus/>
</cp:coreProperties>
</file>